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pivakDA\Documents\1 Отбор юрлиц\2 Приказ отбор 2 кв\"/>
    </mc:Choice>
  </mc:AlternateContent>
  <bookViews>
    <workbookView xWindow="0" yWindow="0" windowWidth="28800" windowHeight="10605"/>
  </bookViews>
  <sheets>
    <sheet name="для организаций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4" l="1"/>
  <c r="B31" i="4" l="1"/>
  <c r="H10" i="4" l="1"/>
  <c r="H13" i="4"/>
  <c r="H15" i="4"/>
  <c r="H14" i="4"/>
</calcChain>
</file>

<file path=xl/sharedStrings.xml><?xml version="1.0" encoding="utf-8"?>
<sst xmlns="http://schemas.openxmlformats.org/spreadsheetml/2006/main" count="38" uniqueCount="37">
  <si>
    <t>Наименование организации</t>
  </si>
  <si>
    <t>взнос на капитальный ремонт</t>
  </si>
  <si>
    <t>содержание и ремонт жилого помещения</t>
  </si>
  <si>
    <t xml:space="preserve">услуги радиотрансляции
</t>
  </si>
  <si>
    <t xml:space="preserve">услуги телевизионной антенны
</t>
  </si>
  <si>
    <t>Размер субсидии на 2026 год</t>
  </si>
  <si>
    <r>
      <rPr>
        <b/>
        <sz val="18"/>
        <rFont val="Times New Roman"/>
        <family val="1"/>
        <charset val="204"/>
      </rPr>
      <t xml:space="preserve">коммунальные услуги </t>
    </r>
    <r>
      <rPr>
        <sz val="14"/>
        <rFont val="Times New Roman"/>
        <family val="1"/>
        <charset val="204"/>
      </rPr>
      <t xml:space="preserve">
</t>
    </r>
    <r>
      <rPr>
        <i/>
        <sz val="14"/>
        <rFont val="Times New Roman"/>
        <family val="1"/>
        <charset val="204"/>
      </rPr>
      <t>(тепловая энергия; горячая вода; холодная вода; холодная вода; отведение сточных вод; электрическая энергия; газ; обращение с твердыми коммунальными отходами)</t>
    </r>
  </si>
  <si>
    <t>Коммунальные услуги</t>
  </si>
  <si>
    <t>услуги связи</t>
  </si>
  <si>
    <t>Расчет размера субсидии юридическим лицам и индивидуальным предпринимателям в целях возмещения недополученных доходов в связи с предоставлением отдельным категориям граждан мер социальной поддержке по оплате жилого помещения, коммунальных услуг, услуг связи 
на 2026 год</t>
  </si>
  <si>
    <r>
      <t xml:space="preserve">2. В таблицу для расчета размера субсидии на 2026 год </t>
    </r>
    <r>
      <rPr>
        <b/>
        <sz val="14"/>
        <color theme="1"/>
        <rFont val="Times New Roman"/>
        <family val="1"/>
        <charset val="204"/>
      </rPr>
      <t>вносятся данные</t>
    </r>
    <r>
      <rPr>
        <sz val="14"/>
        <color theme="1"/>
        <rFont val="Times New Roman"/>
        <family val="1"/>
        <charset val="204"/>
      </rPr>
      <t xml:space="preserve"> из отчета о недополученных доходах в связи с предоставлением отдельным категориям граждан мер социальной поддержки по оплате жилого помещения, коммунальные услуг и услуг связи </t>
    </r>
    <r>
      <rPr>
        <b/>
        <sz val="14"/>
        <color theme="1"/>
        <rFont val="Times New Roman"/>
        <family val="1"/>
        <charset val="204"/>
      </rPr>
      <t>за ноябрь 2025 года</t>
    </r>
  </si>
  <si>
    <t xml:space="preserve"> - плата за содержание жилого помещения</t>
  </si>
  <si>
    <t xml:space="preserve"> - взнос на капитальный ремонт</t>
  </si>
  <si>
    <t xml:space="preserve"> - коммунальные услуги</t>
  </si>
  <si>
    <t>3. В графе 1 указывается полное наименование организации, подающей заявку на на получение субсидии  в целях возмещения недополученных доходов.</t>
  </si>
  <si>
    <t>№ договора</t>
  </si>
  <si>
    <r>
      <t xml:space="preserve">5. В графе 3  указывается размер недополученных доходов, возникших в связи с предоставлением мер социальной поддержки </t>
    </r>
    <r>
      <rPr>
        <b/>
        <sz val="14"/>
        <color theme="1"/>
        <rFont val="Times New Roman"/>
        <family val="1"/>
        <charset val="204"/>
      </rPr>
      <t>по оплате содержания и ремонта жилого помещения</t>
    </r>
    <r>
      <rPr>
        <sz val="14"/>
        <color theme="1"/>
        <rFont val="Times New Roman"/>
        <family val="1"/>
        <charset val="204"/>
      </rPr>
      <t xml:space="preserve"> за ноябрь 2025г. (в рублях).</t>
    </r>
  </si>
  <si>
    <r>
      <t xml:space="preserve">6. В графе 4  указывается размер недополученных доходов, возникших в связи с предоставлением мер социальной поддержки по оплате </t>
    </r>
    <r>
      <rPr>
        <b/>
        <sz val="14"/>
        <color theme="1"/>
        <rFont val="Times New Roman"/>
        <family val="1"/>
        <charset val="204"/>
      </rPr>
      <t xml:space="preserve">взноса на капитальный ремонт </t>
    </r>
    <r>
      <rPr>
        <sz val="14"/>
        <color theme="1"/>
        <rFont val="Times New Roman"/>
        <family val="1"/>
        <charset val="204"/>
      </rPr>
      <t>общего имущества в многоквартирном доме за ноябрь 2025г. (в рублях).</t>
    </r>
  </si>
  <si>
    <r>
      <t xml:space="preserve">7. В графе 5 указывается размер недополученных доходов, возникших в связи с предоставлением мер социальной поддержки по оплате </t>
    </r>
    <r>
      <rPr>
        <b/>
        <sz val="14"/>
        <color theme="1"/>
        <rFont val="Times New Roman"/>
        <family val="1"/>
        <charset val="204"/>
      </rPr>
      <t>коммунальных услуг</t>
    </r>
    <r>
      <rPr>
        <sz val="14"/>
        <color theme="1"/>
        <rFont val="Times New Roman"/>
        <family val="1"/>
        <charset val="204"/>
      </rPr>
      <t xml:space="preserve"> за ноябрь 2025г. (в рублях).</t>
    </r>
  </si>
  <si>
    <r>
      <t xml:space="preserve">8. В графе 6 указывается размер недополученных доходов, возникших в связи с предоставлением мер социальной поддержки по оплате услуг </t>
    </r>
    <r>
      <rPr>
        <b/>
        <sz val="14"/>
        <color theme="1"/>
        <rFont val="Times New Roman"/>
        <family val="1"/>
        <charset val="204"/>
      </rPr>
      <t xml:space="preserve">радиотрансляции </t>
    </r>
    <r>
      <rPr>
        <sz val="14"/>
        <color theme="1"/>
        <rFont val="Times New Roman"/>
        <family val="1"/>
        <charset val="204"/>
      </rPr>
      <t>за ноябрь 2025г. (в рублях).</t>
    </r>
  </si>
  <si>
    <r>
      <t xml:space="preserve">9. В графе 7 указывается размер недополученных доходов, возникших в связи с предоставлением мер социальной поддержки по оплате услуг телевизионной </t>
    </r>
    <r>
      <rPr>
        <b/>
        <sz val="14"/>
        <color theme="1"/>
        <rFont val="Times New Roman"/>
        <family val="1"/>
        <charset val="204"/>
      </rPr>
      <t>антенны</t>
    </r>
    <r>
      <rPr>
        <sz val="14"/>
        <color theme="1"/>
        <rFont val="Times New Roman"/>
        <family val="1"/>
        <charset val="204"/>
      </rPr>
      <t xml:space="preserve"> за ноябрь 2025г. (в рублях).</t>
    </r>
  </si>
  <si>
    <r>
      <t xml:space="preserve">4. В графе 2 указывается </t>
    </r>
    <r>
      <rPr>
        <b/>
        <sz val="14"/>
        <color theme="1"/>
        <rFont val="Times New Roman"/>
        <family val="1"/>
        <charset val="204"/>
      </rPr>
      <t>номер договора</t>
    </r>
    <r>
      <rPr>
        <sz val="14"/>
        <color theme="1"/>
        <rFont val="Times New Roman"/>
        <family val="1"/>
        <charset val="204"/>
      </rPr>
      <t xml:space="preserve"> о предоставлении субсидий в целях возмещения недополученных доходов от предоставления мер социальной поддержки гражданам,имеющим на то право в соответствии с действующим законодательством, </t>
    </r>
    <r>
      <rPr>
        <b/>
        <sz val="14"/>
        <color theme="1"/>
        <rFont val="Times New Roman"/>
        <family val="1"/>
        <charset val="204"/>
      </rPr>
      <t>заключенного в 2025 году</t>
    </r>
    <r>
      <rPr>
        <sz val="14"/>
        <color theme="1"/>
        <rFont val="Times New Roman"/>
        <family val="1"/>
        <charset val="204"/>
      </rPr>
      <t xml:space="preserve"> (</t>
    </r>
    <r>
      <rPr>
        <i/>
        <sz val="14"/>
        <color theme="1"/>
        <rFont val="Times New Roman"/>
        <family val="1"/>
        <charset val="204"/>
      </rPr>
      <t>если в 2025 году договор не заключался, графа не заполняется</t>
    </r>
    <r>
      <rPr>
        <sz val="14"/>
        <color theme="1"/>
        <rFont val="Times New Roman"/>
        <family val="1"/>
        <charset val="204"/>
      </rPr>
      <t xml:space="preserve">). </t>
    </r>
  </si>
  <si>
    <t>Повышение
с 01.01.2026</t>
  </si>
  <si>
    <t>Повышение
с 01.07.2026</t>
  </si>
  <si>
    <t>Основание</t>
  </si>
  <si>
    <t xml:space="preserve">Предельный (максимальный) индекс изменения размера вносимой гражданами платы за коммунальные услуги в городе Москве </t>
  </si>
  <si>
    <t>10. При расчете размера субсидии на 2026 год используются следующие коэффициенты роста вносимой гражданами платы за ЖКУ:</t>
  </si>
  <si>
    <t>Услуги связи</t>
  </si>
  <si>
    <t>Инструкция по внесению информации для расчета запрашиваемого размера субсидии на 2026 год.</t>
  </si>
  <si>
    <t>1. Расчет размера субсидии производится в соответствии с методикой расчета размера субсидии юридическим лицам и индивидуальным предпринимателям в целях возмещения недополученных доходов в связи с предоставлением отдельным категориям граждан мер социальной поддержке по оплате жилого помещения, коммунальных услуг, услуг связи, утвержденной постановлением Правительства Москвы от 04.06.2002 №411-ПП</t>
  </si>
  <si>
    <t>Прогноз социально-экономического развития города Москвы на 2026 год и плановый период 2027 и 2028 годов (индекс потребительских цен)</t>
  </si>
  <si>
    <r>
      <t xml:space="preserve">Размер недополученных доходов </t>
    </r>
    <r>
      <rPr>
        <b/>
        <u/>
        <sz val="20"/>
        <rFont val="Times New Roman"/>
        <family val="1"/>
        <charset val="204"/>
      </rPr>
      <t>за ноябрь 2025г.</t>
    </r>
  </si>
  <si>
    <t>Cодержание и ремонт жилого помещения</t>
  </si>
  <si>
    <t>Взнос на капитальный ремонт</t>
  </si>
  <si>
    <t>Приложение № 3</t>
  </si>
  <si>
    <t xml:space="preserve">                                                                              Форма</t>
  </si>
  <si>
    <t>к приказу Департамента труда и 
социальной защиты населения города Москвы  
от 03 марта 2026 г. № 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</si>
</sst>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0.00_ ;[Red]\-0.00\ "/>
    <numFmt numFmtId="166" formatCode="#,##0.00_ ;\-#,##0.00\ "/>
    <numFmt numFmtId="167" formatCode="[$-FC19]dd\ mmmm\ yyyy\ \г\.;@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onsolas"/>
      <family val="3"/>
      <charset val="204"/>
    </font>
    <font>
      <b/>
      <sz val="12"/>
      <color rgb="FF333333"/>
      <name val="Arial"/>
      <family val="2"/>
      <charset val="204"/>
    </font>
    <font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5"/>
      <color theme="1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 applyProtection="1">
      <alignment vertical="center" wrapText="1"/>
      <protection locked="0"/>
    </xf>
    <xf numFmtId="166" fontId="5" fillId="0" borderId="4" xfId="1" applyNumberFormat="1" applyFont="1" applyBorder="1" applyAlignment="1" applyProtection="1">
      <alignment horizontal="center" vertical="center"/>
      <protection hidden="1"/>
    </xf>
    <xf numFmtId="4" fontId="7" fillId="0" borderId="4" xfId="0" applyNumberFormat="1" applyFont="1" applyFill="1" applyBorder="1" applyAlignment="1" applyProtection="1">
      <alignment vertical="center"/>
      <protection locked="0"/>
    </xf>
    <xf numFmtId="167" fontId="11" fillId="0" borderId="0" xfId="0" applyNumberFormat="1" applyFont="1"/>
    <xf numFmtId="14" fontId="2" fillId="0" borderId="0" xfId="0" applyNumberFormat="1" applyFont="1"/>
    <xf numFmtId="0" fontId="12" fillId="0" borderId="0" xfId="0" applyFont="1"/>
    <xf numFmtId="3" fontId="4" fillId="0" borderId="0" xfId="0" applyNumberFormat="1" applyFont="1"/>
    <xf numFmtId="165" fontId="14" fillId="0" borderId="4" xfId="0" applyNumberFormat="1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left" vertical="center" wrapText="1"/>
    </xf>
    <xf numFmtId="43" fontId="2" fillId="0" borderId="0" xfId="0" applyNumberFormat="1" applyFont="1"/>
    <xf numFmtId="0" fontId="9" fillId="0" borderId="0" xfId="0" applyFont="1"/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166" fontId="2" fillId="0" borderId="0" xfId="0" applyNumberFormat="1" applyFont="1"/>
    <xf numFmtId="166" fontId="20" fillId="0" borderId="4" xfId="1" applyNumberFormat="1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3" fontId="7" fillId="0" borderId="4" xfId="0" applyNumberFormat="1" applyFont="1" applyFill="1" applyBorder="1" applyAlignment="1" applyProtection="1">
      <alignment vertical="center"/>
      <protection locked="0"/>
    </xf>
    <xf numFmtId="3" fontId="13" fillId="0" borderId="4" xfId="0" applyNumberFormat="1" applyFont="1" applyBorder="1" applyAlignment="1" applyProtection="1">
      <alignment horizontal="center" vertical="center" wrapText="1"/>
    </xf>
    <xf numFmtId="3" fontId="13" fillId="0" borderId="4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Protection="1"/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</xf>
    <xf numFmtId="0" fontId="19" fillId="0" borderId="3" xfId="0" applyFont="1" applyBorder="1" applyAlignment="1" applyProtection="1">
      <alignment horizontal="center"/>
    </xf>
    <xf numFmtId="0" fontId="20" fillId="0" borderId="4" xfId="0" applyFont="1" applyBorder="1" applyAlignment="1" applyProtection="1">
      <alignment horizontal="left" vertical="center" wrapText="1" indent="3"/>
    </xf>
    <xf numFmtId="0" fontId="20" fillId="0" borderId="4" xfId="0" applyFont="1" applyBorder="1" applyAlignment="1" applyProtection="1">
      <alignment horizontal="left" vertical="center" indent="3"/>
    </xf>
    <xf numFmtId="0" fontId="2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165" fontId="14" fillId="0" borderId="4" xfId="0" applyNumberFormat="1" applyFont="1" applyFill="1" applyBorder="1" applyAlignment="1">
      <alignment horizontal="center" vertical="top" wrapText="1"/>
    </xf>
    <xf numFmtId="165" fontId="6" fillId="0" borderId="4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="80" zoomScaleNormal="80" workbookViewId="0">
      <selection activeCell="I8" sqref="I8"/>
    </sheetView>
  </sheetViews>
  <sheetFormatPr defaultRowHeight="15" x14ac:dyDescent="0.25"/>
  <cols>
    <col min="1" max="1" width="63.42578125" style="1" customWidth="1"/>
    <col min="2" max="2" width="20.85546875" style="1" customWidth="1"/>
    <col min="3" max="3" width="33.5703125" style="1" customWidth="1"/>
    <col min="4" max="4" width="25.140625" style="1" customWidth="1"/>
    <col min="5" max="5" width="43.28515625" style="1" customWidth="1"/>
    <col min="6" max="6" width="31.42578125" style="1" customWidth="1"/>
    <col min="7" max="7" width="27.85546875" style="1" customWidth="1"/>
    <col min="8" max="8" width="45.5703125" style="1" customWidth="1"/>
    <col min="9" max="9" width="15.7109375" style="1" customWidth="1"/>
    <col min="10" max="16384" width="9.140625" style="1"/>
  </cols>
  <sheetData>
    <row r="1" spans="1:11" ht="18.75" x14ac:dyDescent="0.25">
      <c r="G1" s="43" t="s">
        <v>34</v>
      </c>
      <c r="H1" s="43"/>
    </row>
    <row r="2" spans="1:11" ht="57.75" customHeight="1" x14ac:dyDescent="0.25">
      <c r="G2" s="44" t="s">
        <v>36</v>
      </c>
      <c r="H2" s="44"/>
    </row>
    <row r="3" spans="1:11" ht="29.25" customHeight="1" x14ac:dyDescent="0.25">
      <c r="G3" s="43" t="s">
        <v>35</v>
      </c>
      <c r="H3" s="43"/>
    </row>
    <row r="4" spans="1:11" ht="93" customHeight="1" x14ac:dyDescent="0.25">
      <c r="A4" s="38" t="s">
        <v>9</v>
      </c>
      <c r="B4" s="38"/>
      <c r="C4" s="38"/>
      <c r="D4" s="38"/>
      <c r="E4" s="38"/>
      <c r="F4" s="38"/>
      <c r="G4" s="38"/>
      <c r="H4" s="38"/>
    </row>
    <row r="5" spans="1:11" ht="15.75" x14ac:dyDescent="0.25">
      <c r="H5" s="8"/>
      <c r="I5" s="9"/>
    </row>
    <row r="6" spans="1:11" s="2" customFormat="1" ht="36" customHeight="1" x14ac:dyDescent="0.25">
      <c r="A6" s="26" t="s">
        <v>0</v>
      </c>
      <c r="B6" s="27" t="s">
        <v>15</v>
      </c>
      <c r="C6" s="46" t="s">
        <v>31</v>
      </c>
      <c r="D6" s="47"/>
      <c r="E6" s="47"/>
      <c r="F6" s="47"/>
      <c r="G6" s="48"/>
      <c r="H6" s="31" t="s">
        <v>5</v>
      </c>
      <c r="K6" s="10"/>
    </row>
    <row r="7" spans="1:11" s="2" customFormat="1" ht="28.5" customHeight="1" x14ac:dyDescent="0.25">
      <c r="A7" s="26"/>
      <c r="B7" s="28"/>
      <c r="C7" s="41" t="s">
        <v>2</v>
      </c>
      <c r="D7" s="41" t="s">
        <v>1</v>
      </c>
      <c r="E7" s="42" t="s">
        <v>6</v>
      </c>
      <c r="F7" s="39" t="s">
        <v>8</v>
      </c>
      <c r="G7" s="40"/>
      <c r="H7" s="32"/>
      <c r="K7" s="10"/>
    </row>
    <row r="8" spans="1:11" s="2" customFormat="1" ht="105" customHeight="1" x14ac:dyDescent="0.25">
      <c r="A8" s="26"/>
      <c r="B8" s="29"/>
      <c r="C8" s="41"/>
      <c r="D8" s="41"/>
      <c r="E8" s="42"/>
      <c r="F8" s="12" t="s">
        <v>3</v>
      </c>
      <c r="G8" s="12" t="s">
        <v>4</v>
      </c>
      <c r="H8" s="32"/>
    </row>
    <row r="9" spans="1:11" s="11" customFormat="1" ht="18.75" customHeight="1" x14ac:dyDescent="0.25">
      <c r="A9" s="23">
        <v>1</v>
      </c>
      <c r="B9" s="23">
        <v>2</v>
      </c>
      <c r="C9" s="24">
        <v>3</v>
      </c>
      <c r="D9" s="23">
        <v>4</v>
      </c>
      <c r="E9" s="24">
        <v>5</v>
      </c>
      <c r="F9" s="24">
        <v>6</v>
      </c>
      <c r="G9" s="23">
        <v>7</v>
      </c>
      <c r="H9" s="24">
        <v>8</v>
      </c>
    </row>
    <row r="10" spans="1:11" s="3" customFormat="1" ht="41.25" customHeight="1" x14ac:dyDescent="0.25">
      <c r="A10" s="5"/>
      <c r="B10" s="5"/>
      <c r="C10" s="7"/>
      <c r="D10" s="7"/>
      <c r="E10" s="22"/>
      <c r="F10" s="7"/>
      <c r="G10" s="7"/>
      <c r="H10" s="6">
        <f>($C$10*$B$29+$D$10*$B$30+$E$10*$B$31+$F$10+$G$10)*6+($C$10*$B$29*C29+$D$10*$B$30*C30+$E$10*$B$31*$C$31+$F$10+$G$10)*6</f>
        <v>0</v>
      </c>
      <c r="I10" s="4"/>
    </row>
    <row r="11" spans="1:11" x14ac:dyDescent="0.25">
      <c r="F11" s="33"/>
      <c r="G11" s="34"/>
      <c r="H11" s="25"/>
    </row>
    <row r="12" spans="1:11" ht="45" customHeight="1" x14ac:dyDescent="0.25">
      <c r="E12" s="14"/>
      <c r="F12" s="35" t="s">
        <v>32</v>
      </c>
      <c r="G12" s="35"/>
      <c r="H12" s="19">
        <f>($C$10*$B$29)*6+($C$10*$B$29*$C$29)*6</f>
        <v>0</v>
      </c>
    </row>
    <row r="13" spans="1:11" ht="40.5" customHeight="1" x14ac:dyDescent="0.25">
      <c r="E13" s="14"/>
      <c r="F13" s="35" t="s">
        <v>33</v>
      </c>
      <c r="G13" s="35"/>
      <c r="H13" s="19">
        <f>($D$10*$B$30)*6+($D$10*$B$30*$C$30)*6</f>
        <v>0</v>
      </c>
    </row>
    <row r="14" spans="1:11" ht="38.25" customHeight="1" x14ac:dyDescent="0.25">
      <c r="E14" s="14"/>
      <c r="F14" s="36" t="s">
        <v>7</v>
      </c>
      <c r="G14" s="36"/>
      <c r="H14" s="19">
        <f>($E$10*$B$31)*6+($E$10*$B$31*$C$31)*6</f>
        <v>0</v>
      </c>
      <c r="I14" s="14"/>
    </row>
    <row r="15" spans="1:11" ht="38.25" customHeight="1" x14ac:dyDescent="0.25">
      <c r="E15" s="14"/>
      <c r="F15" s="36" t="s">
        <v>27</v>
      </c>
      <c r="G15" s="36"/>
      <c r="H15" s="19">
        <f>($F$10+$G$10)*6+($F$10+$G$10)*6</f>
        <v>0</v>
      </c>
      <c r="I15" s="18"/>
    </row>
    <row r="16" spans="1:11" x14ac:dyDescent="0.25">
      <c r="E16" s="14"/>
      <c r="H16" s="18"/>
    </row>
    <row r="17" spans="1:8" customFormat="1" ht="24" customHeight="1" x14ac:dyDescent="0.3">
      <c r="A17" s="15" t="s">
        <v>28</v>
      </c>
      <c r="B17" s="15"/>
    </row>
    <row r="18" spans="1:8" customFormat="1" ht="54" customHeight="1" x14ac:dyDescent="0.25">
      <c r="A18" s="30" t="s">
        <v>29</v>
      </c>
      <c r="B18" s="30"/>
      <c r="C18" s="30"/>
      <c r="D18" s="30"/>
      <c r="E18" s="30"/>
      <c r="F18" s="30"/>
      <c r="G18" s="30"/>
      <c r="H18" s="30"/>
    </row>
    <row r="19" spans="1:8" customFormat="1" ht="46.5" customHeight="1" x14ac:dyDescent="0.25">
      <c r="A19" s="30" t="s">
        <v>10</v>
      </c>
      <c r="B19" s="30"/>
      <c r="C19" s="30"/>
      <c r="D19" s="30"/>
      <c r="E19" s="30"/>
      <c r="F19" s="30"/>
      <c r="G19" s="30"/>
      <c r="H19" s="30"/>
    </row>
    <row r="20" spans="1:8" customFormat="1" ht="30" customHeight="1" x14ac:dyDescent="0.25">
      <c r="A20" s="30" t="s">
        <v>14</v>
      </c>
      <c r="B20" s="30"/>
      <c r="C20" s="30"/>
      <c r="D20" s="30"/>
      <c r="E20" s="30"/>
      <c r="F20" s="30"/>
      <c r="G20" s="30"/>
      <c r="H20" s="30"/>
    </row>
    <row r="21" spans="1:8" customFormat="1" ht="51.75" customHeight="1" x14ac:dyDescent="0.25">
      <c r="A21" s="30" t="s">
        <v>21</v>
      </c>
      <c r="B21" s="30"/>
      <c r="C21" s="30"/>
      <c r="D21" s="30"/>
      <c r="E21" s="30"/>
      <c r="F21" s="30"/>
      <c r="G21" s="30"/>
      <c r="H21" s="30"/>
    </row>
    <row r="22" spans="1:8" customFormat="1" ht="33.75" customHeight="1" x14ac:dyDescent="0.25">
      <c r="A22" s="30" t="s">
        <v>16</v>
      </c>
      <c r="B22" s="30"/>
      <c r="C22" s="30"/>
      <c r="D22" s="30"/>
      <c r="E22" s="30"/>
      <c r="F22" s="30"/>
      <c r="G22" s="30"/>
      <c r="H22" s="30"/>
    </row>
    <row r="23" spans="1:8" ht="40.5" customHeight="1" x14ac:dyDescent="0.25">
      <c r="A23" s="30" t="s">
        <v>17</v>
      </c>
      <c r="B23" s="30"/>
      <c r="C23" s="30"/>
      <c r="D23" s="30"/>
      <c r="E23" s="30"/>
      <c r="F23" s="30"/>
      <c r="G23" s="30"/>
      <c r="H23" s="30"/>
    </row>
    <row r="24" spans="1:8" ht="30" customHeight="1" x14ac:dyDescent="0.25">
      <c r="A24" s="30" t="s">
        <v>18</v>
      </c>
      <c r="B24" s="30"/>
      <c r="C24" s="30"/>
      <c r="D24" s="30"/>
      <c r="E24" s="30"/>
      <c r="F24" s="30"/>
      <c r="G24" s="30"/>
      <c r="H24" s="30"/>
    </row>
    <row r="25" spans="1:8" ht="30" customHeight="1" x14ac:dyDescent="0.25">
      <c r="A25" s="30" t="s">
        <v>19</v>
      </c>
      <c r="B25" s="30"/>
      <c r="C25" s="30"/>
      <c r="D25" s="30"/>
      <c r="E25" s="30"/>
      <c r="F25" s="30"/>
      <c r="G25" s="30"/>
      <c r="H25" s="30"/>
    </row>
    <row r="26" spans="1:8" ht="40.5" customHeight="1" x14ac:dyDescent="0.25">
      <c r="A26" s="30" t="s">
        <v>20</v>
      </c>
      <c r="B26" s="30"/>
      <c r="C26" s="30"/>
      <c r="D26" s="30"/>
      <c r="E26" s="30"/>
      <c r="F26" s="30"/>
      <c r="G26" s="30"/>
      <c r="H26" s="30"/>
    </row>
    <row r="27" spans="1:8" ht="30.75" customHeight="1" x14ac:dyDescent="0.25">
      <c r="A27" s="30" t="s">
        <v>26</v>
      </c>
      <c r="B27" s="30"/>
      <c r="C27" s="30"/>
      <c r="D27" s="30"/>
      <c r="E27" s="30"/>
      <c r="F27" s="30"/>
      <c r="G27" s="30"/>
      <c r="H27" s="30"/>
    </row>
    <row r="28" spans="1:8" ht="40.5" customHeight="1" x14ac:dyDescent="0.25">
      <c r="A28" s="13"/>
      <c r="B28" s="20" t="s">
        <v>22</v>
      </c>
      <c r="C28" s="20" t="s">
        <v>23</v>
      </c>
      <c r="D28" s="45" t="s">
        <v>24</v>
      </c>
      <c r="E28" s="45"/>
      <c r="F28" s="21"/>
      <c r="G28" s="21"/>
    </row>
    <row r="29" spans="1:8" s="3" customFormat="1" ht="39.75" customHeight="1" x14ac:dyDescent="0.25">
      <c r="A29" s="16" t="s">
        <v>11</v>
      </c>
      <c r="B29" s="17">
        <v>1.0549999999999999</v>
      </c>
      <c r="C29" s="17">
        <v>1</v>
      </c>
      <c r="D29" s="37" t="s">
        <v>30</v>
      </c>
      <c r="E29" s="37"/>
    </row>
    <row r="30" spans="1:8" s="3" customFormat="1" ht="39" customHeight="1" x14ac:dyDescent="0.25">
      <c r="A30" s="16" t="s">
        <v>12</v>
      </c>
      <c r="B30" s="17">
        <v>1.0549999999999999</v>
      </c>
      <c r="C30" s="17">
        <v>1</v>
      </c>
      <c r="D30" s="37" t="s">
        <v>30</v>
      </c>
      <c r="E30" s="37"/>
    </row>
    <row r="31" spans="1:8" s="3" customFormat="1" ht="34.5" customHeight="1" x14ac:dyDescent="0.25">
      <c r="A31" s="16" t="s">
        <v>13</v>
      </c>
      <c r="B31" s="17">
        <f>1.7/100+1</f>
        <v>1.0169999999999999</v>
      </c>
      <c r="C31" s="17">
        <v>1.1299999999999999</v>
      </c>
      <c r="D31" s="37" t="s">
        <v>25</v>
      </c>
      <c r="E31" s="37"/>
    </row>
  </sheetData>
  <protectedRanges>
    <protectedRange algorithmName="SHA-512" hashValue="kaDBkAxTe28MF+Z5gc6KvbPoFUcMirbPlDAhdVzQpo1Vyp/ZWRpBZW9TksB/46cTsNvRB5MJU4Y7cJUBf6kvPg==" saltValue="nE3PCduQK9cYYEx6w2h02A==" spinCount="100000" sqref="H10 H12:H15" name="Диапазон1"/>
  </protectedRanges>
  <mergeCells count="31">
    <mergeCell ref="G1:H1"/>
    <mergeCell ref="G2:H2"/>
    <mergeCell ref="G3:H3"/>
    <mergeCell ref="D28:E28"/>
    <mergeCell ref="D29:E29"/>
    <mergeCell ref="C6:G6"/>
    <mergeCell ref="D30:E30"/>
    <mergeCell ref="D31:E31"/>
    <mergeCell ref="A4:H4"/>
    <mergeCell ref="A19:H19"/>
    <mergeCell ref="A24:H24"/>
    <mergeCell ref="A25:H25"/>
    <mergeCell ref="A26:H26"/>
    <mergeCell ref="F7:G7"/>
    <mergeCell ref="C7:C8"/>
    <mergeCell ref="D7:D8"/>
    <mergeCell ref="E7:E8"/>
    <mergeCell ref="A18:H18"/>
    <mergeCell ref="A20:H20"/>
    <mergeCell ref="A22:H22"/>
    <mergeCell ref="A27:H27"/>
    <mergeCell ref="A23:H23"/>
    <mergeCell ref="A6:A8"/>
    <mergeCell ref="B6:B8"/>
    <mergeCell ref="A21:H21"/>
    <mergeCell ref="H6:H8"/>
    <mergeCell ref="F11:G11"/>
    <mergeCell ref="F12:G12"/>
    <mergeCell ref="F14:G14"/>
    <mergeCell ref="F15:G15"/>
    <mergeCell ref="F13:G13"/>
  </mergeCells>
  <dataValidations count="1">
    <dataValidation type="decimal" allowBlank="1" showInputMessage="1" showErrorMessage="1" error="Только ввод числовых значений" sqref="C10:G10">
      <formula1>0</formula1>
      <formula2>100000000000000</formula2>
    </dataValidation>
  </dataValidations>
  <pageMargins left="0.23622047244094491" right="0.15748031496062992" top="0.43307086614173229" bottom="0.19685039370078741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организаций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Надежда Вячеславовна</dc:creator>
  <cp:lastModifiedBy>Спивак Дарья Андреевна</cp:lastModifiedBy>
  <cp:lastPrinted>2025-12-02T08:26:13Z</cp:lastPrinted>
  <dcterms:created xsi:type="dcterms:W3CDTF">2025-08-28T09:18:20Z</dcterms:created>
  <dcterms:modified xsi:type="dcterms:W3CDTF">2026-03-23T11:10:52Z</dcterms:modified>
</cp:coreProperties>
</file>